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1"/>
  </bookViews>
  <sheets>
    <sheet name="ต.ค." sheetId="1" r:id="rId1"/>
    <sheet name="พ.ย." sheetId="2" r:id="rId2"/>
  </sheets>
  <definedNames/>
  <calcPr fullCalcOnLoad="1"/>
</workbook>
</file>

<file path=xl/sharedStrings.xml><?xml version="1.0" encoding="utf-8"?>
<sst xmlns="http://schemas.openxmlformats.org/spreadsheetml/2006/main" count="135" uniqueCount="62">
  <si>
    <t>ลำดับที่</t>
  </si>
  <si>
    <t>รายละเอียดงาน/โครงการ</t>
  </si>
  <si>
    <t>( จัดซื้อ/จัดจ้าง )</t>
  </si>
  <si>
    <t>วิธีการ</t>
  </si>
  <si>
    <t>จัดซื้อ/จัดจ้าง</t>
  </si>
  <si>
    <t>ราคาที่เสนอ</t>
  </si>
  <si>
    <t>รายชื่อผู้เสนอราคา</t>
  </si>
  <si>
    <t>หมายเหตุ</t>
  </si>
  <si>
    <t>งบประมาณ</t>
  </si>
  <si>
    <t>วงเงิน</t>
  </si>
  <si>
    <t>ผู้ที่ได้รับการคัดเลือก</t>
  </si>
  <si>
    <t>เหตุผลการคัดเลือก</t>
  </si>
  <si>
    <t>สรุปผลการจัดซื้อจัดจ้างขององค์การบริหารส่วนตำบลหลักช้าง</t>
  </si>
  <si>
    <t>ตกลงราคาจ้าง</t>
  </si>
  <si>
    <t>นายมงคล ชลสาคร</t>
  </si>
  <si>
    <t>หล่อลื่น ของสำนักปลัด</t>
  </si>
  <si>
    <t>ตกลงราคาซื้อ</t>
  </si>
  <si>
    <t>ปั้มรุ่งอรุณ บริการ</t>
  </si>
  <si>
    <t>นางสุณีย์  แก้วเกลี้ยง</t>
  </si>
  <si>
    <t>จัดซื้อหนังสือพิมพ์</t>
  </si>
  <si>
    <t>"</t>
  </si>
  <si>
    <t>งบหน้าสรุปผลการพิจารณาการจัดซื้อจัดจ้างขององค์การบริหารส่วนตำบลหลักช้าง</t>
  </si>
  <si>
    <t>วิธีการจัดซื้อจัดจ้าง</t>
  </si>
  <si>
    <t>รวมราคากลาง</t>
  </si>
  <si>
    <t>โครงการ</t>
  </si>
  <si>
    <t>จำนวน</t>
  </si>
  <si>
    <t>พิจารณาคัดเลือก</t>
  </si>
  <si>
    <t>รวมราคาที่</t>
  </si>
  <si>
    <t>วงเงินต่ำหรือสูงกว่า</t>
  </si>
  <si>
    <t>ราคากลาง</t>
  </si>
  <si>
    <t>จัดจ้างโดยวิธีตกลงราคา</t>
  </si>
  <si>
    <t>จัดซื้อโดยวิธีตกลงราคา</t>
  </si>
  <si>
    <t>รวมเงินงบประมาณ(บาท)</t>
  </si>
  <si>
    <t>(บาท)</t>
  </si>
  <si>
    <t>(ลงชื่อ)............................................................................ ผู้รายงาน</t>
  </si>
  <si>
    <t>ตำแหน่งปลัดองค์การบริหารส่วนตำบลหลักช้าง</t>
  </si>
  <si>
    <t xml:space="preserve">      ( นายสุนทร  เสถียรขจรกุล)</t>
  </si>
  <si>
    <t>จัดซื้อน้ำมันเชื้อเพลิงและ</t>
  </si>
  <si>
    <t>รวม</t>
  </si>
  <si>
    <t>จัดซื้อวัสดุสำนักงานส่วนโยธา</t>
  </si>
  <si>
    <t>จัดซื้อวัสดุสำนักงานสำนักปลัด</t>
  </si>
  <si>
    <t>จัดจ้างเหมายามรักษาความปลอดภัย</t>
  </si>
  <si>
    <t>จัดซื้อผงหมึกเครื่องถ่ายเอกสาร</t>
  </si>
  <si>
    <t>เอกสารและคุณสมบัติครบถ้วน</t>
  </si>
  <si>
    <t>หล่อลื่น ของส่วนโยธา</t>
  </si>
  <si>
    <t>จัดซื้อวัสดุสำนักงานส่วนการคลัง</t>
  </si>
  <si>
    <t>จัดซื้อวัสดุคอมพิวเตอร์สำนักปลัด</t>
  </si>
  <si>
    <t>สอบราคา</t>
  </si>
  <si>
    <t>หล่อลื่น ของส่วนคลัง</t>
  </si>
  <si>
    <t>จ้างเหมาประกอบอาหาร ศพด.</t>
  </si>
  <si>
    <t>บจก.อาร์.เอส.ที่.ออโตเมชั่น</t>
  </si>
  <si>
    <t>จ้างเหมาซ่อมระบบไฟฟ้าภายในสำนักงาน</t>
  </si>
  <si>
    <t>นายพิทยา  นนทศักดิ์</t>
  </si>
  <si>
    <t>นายไพศาล  เดชาสิทธิ์</t>
  </si>
  <si>
    <t>ร้านจันดี บุ๊คสโตร์</t>
  </si>
  <si>
    <t>จ้างเหมาจัดทำพวงมาลวันปิยะ</t>
  </si>
  <si>
    <t>ตกราคาซื้อ</t>
  </si>
  <si>
    <t>ร้านดอกไม้เดนซ่า</t>
  </si>
  <si>
    <t>หจก.วิสันคุรุภัณฑ์</t>
  </si>
  <si>
    <t>ค่าจ้างเหมาซ่อมรถจักรยานยนต์</t>
  </si>
  <si>
    <t>ประจำเดือน ตุลาคม พ.ศ. 2553</t>
  </si>
  <si>
    <t>ประจำเดือน พฤศจิกายน พ.ศ. 2553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</si>
</sst>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[$-41E]d\ mmmm\ yyyy"/>
    <numFmt numFmtId="189" formatCode="0.0"/>
    <numFmt numFmtId="190" formatCode="_-* #,##0.0_-;\-* #,##0.0_-;_-* &quot;-&quot;??_-;_-@_-"/>
    <numFmt numFmtId="191" formatCode="_-* #,##0_-;\-* #,##0_-;_-* &quot;-&quot;??_-;_-@_-"/>
    <numFmt numFmtId="192" formatCode="_-* #,##0.000_-;\-* #,##0.000_-;_-* &quot;-&quot;??_-;_-@_-"/>
    <numFmt numFmtId="193" formatCode="_-* #,##0.0000_-;\-* #,##0.0000_-;_-* &quot;-&quot;??_-;_-@_-"/>
    <numFmt numFmtId="194" formatCode="#,##0.000"/>
    <numFmt numFmtId="195" formatCode="#,##0.0000"/>
  </numFmts>
  <fonts count="45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color indexed="10"/>
      <name val="Angsana New"/>
      <family val="1"/>
    </font>
    <font>
      <sz val="14"/>
      <color indexed="8"/>
      <name val="Angsana New"/>
      <family val="1"/>
    </font>
    <font>
      <sz val="15"/>
      <color indexed="8"/>
      <name val="Angsana New"/>
      <family val="1"/>
    </font>
    <font>
      <sz val="15"/>
      <name val="Angsana New"/>
      <family val="1"/>
    </font>
    <font>
      <sz val="13"/>
      <name val="Angsana New"/>
      <family val="1"/>
    </font>
    <font>
      <sz val="13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191" fontId="1" fillId="0" borderId="0" xfId="36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191" fontId="1" fillId="0" borderId="14" xfId="0" applyNumberFormat="1" applyFont="1" applyBorder="1" applyAlignment="1">
      <alignment/>
    </xf>
    <xf numFmtId="191" fontId="1" fillId="0" borderId="16" xfId="0" applyNumberFormat="1" applyFont="1" applyBorder="1" applyAlignment="1">
      <alignment/>
    </xf>
    <xf numFmtId="191" fontId="1" fillId="0" borderId="18" xfId="0" applyNumberFormat="1" applyFont="1" applyBorder="1" applyAlignment="1">
      <alignment/>
    </xf>
    <xf numFmtId="191" fontId="1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191" fontId="1" fillId="0" borderId="14" xfId="36" applyNumberFormat="1" applyFont="1" applyBorder="1" applyAlignment="1">
      <alignment horizontal="center"/>
    </xf>
    <xf numFmtId="191" fontId="1" fillId="0" borderId="16" xfId="36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191" fontId="1" fillId="0" borderId="16" xfId="36" applyNumberFormat="1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3" fontId="8" fillId="0" borderId="16" xfId="36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" fontId="8" fillId="0" borderId="16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191" fontId="1" fillId="0" borderId="16" xfId="36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3" fontId="1" fillId="0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16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91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91" fontId="1" fillId="0" borderId="1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91" fontId="1" fillId="0" borderId="19" xfId="0" applyNumberFormat="1" applyFont="1" applyBorder="1" applyAlignment="1">
      <alignment horizontal="center"/>
    </xf>
    <xf numFmtId="191" fontId="1" fillId="0" borderId="17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6.140625" style="1" customWidth="1"/>
    <col min="2" max="2" width="29.7109375" style="1" customWidth="1"/>
    <col min="3" max="3" width="11.00390625" style="1" customWidth="1"/>
    <col min="4" max="4" width="10.7109375" style="1" customWidth="1"/>
    <col min="5" max="5" width="18.57421875" style="1" customWidth="1"/>
    <col min="6" max="6" width="19.00390625" style="1" customWidth="1"/>
    <col min="7" max="7" width="10.7109375" style="1" customWidth="1"/>
    <col min="8" max="8" width="19.140625" style="1" customWidth="1"/>
    <col min="9" max="9" width="11.140625" style="1" customWidth="1"/>
    <col min="10" max="16384" width="9.140625" style="1" customWidth="1"/>
  </cols>
  <sheetData>
    <row r="1" spans="1:9" ht="23.25">
      <c r="A1" s="79" t="s">
        <v>12</v>
      </c>
      <c r="B1" s="79"/>
      <c r="C1" s="79"/>
      <c r="D1" s="79"/>
      <c r="E1" s="79"/>
      <c r="F1" s="79"/>
      <c r="G1" s="79"/>
      <c r="H1" s="79"/>
      <c r="I1" s="79"/>
    </row>
    <row r="2" spans="1:9" ht="23.25">
      <c r="A2" s="79" t="s">
        <v>60</v>
      </c>
      <c r="B2" s="79"/>
      <c r="C2" s="79"/>
      <c r="D2" s="79"/>
      <c r="E2" s="79"/>
      <c r="F2" s="79"/>
      <c r="G2" s="79"/>
      <c r="H2" s="79"/>
      <c r="I2" s="79"/>
    </row>
    <row r="4" spans="1:9" ht="23.25">
      <c r="A4" s="85" t="s">
        <v>0</v>
      </c>
      <c r="B4" s="35" t="s">
        <v>1</v>
      </c>
      <c r="C4" s="19" t="s">
        <v>9</v>
      </c>
      <c r="D4" s="35" t="s">
        <v>3</v>
      </c>
      <c r="E4" s="87" t="s">
        <v>6</v>
      </c>
      <c r="F4" s="87" t="s">
        <v>10</v>
      </c>
      <c r="G4" s="87" t="s">
        <v>5</v>
      </c>
      <c r="H4" s="87" t="s">
        <v>11</v>
      </c>
      <c r="I4" s="87" t="s">
        <v>7</v>
      </c>
    </row>
    <row r="5" spans="1:9" ht="23.25">
      <c r="A5" s="86"/>
      <c r="B5" s="36" t="s">
        <v>2</v>
      </c>
      <c r="C5" s="14" t="s">
        <v>8</v>
      </c>
      <c r="D5" s="36" t="s">
        <v>4</v>
      </c>
      <c r="E5" s="88"/>
      <c r="F5" s="88"/>
      <c r="G5" s="89"/>
      <c r="H5" s="88"/>
      <c r="I5" s="88"/>
    </row>
    <row r="6" spans="1:9" ht="23.25">
      <c r="A6" s="39">
        <v>1</v>
      </c>
      <c r="B6" s="40" t="s">
        <v>41</v>
      </c>
      <c r="C6" s="32">
        <v>4500</v>
      </c>
      <c r="D6" s="25" t="s">
        <v>13</v>
      </c>
      <c r="E6" s="15" t="s">
        <v>14</v>
      </c>
      <c r="F6" s="27" t="s">
        <v>14</v>
      </c>
      <c r="G6" s="28">
        <f>C6</f>
        <v>4500</v>
      </c>
      <c r="H6" s="50" t="s">
        <v>43</v>
      </c>
      <c r="I6" s="31"/>
    </row>
    <row r="7" spans="1:9" ht="23.25">
      <c r="A7" s="54">
        <v>2</v>
      </c>
      <c r="B7" s="40" t="s">
        <v>42</v>
      </c>
      <c r="C7" s="33">
        <v>5000</v>
      </c>
      <c r="D7" s="17" t="s">
        <v>16</v>
      </c>
      <c r="E7" s="66" t="s">
        <v>50</v>
      </c>
      <c r="F7" s="64" t="str">
        <f>E7</f>
        <v>บจก.อาร์.เอส.ที่.ออโตเมชั่น</v>
      </c>
      <c r="G7" s="29">
        <f>C7</f>
        <v>5000</v>
      </c>
      <c r="H7" s="13" t="s">
        <v>20</v>
      </c>
      <c r="I7" s="53"/>
    </row>
    <row r="8" spans="1:9" ht="23.25">
      <c r="A8" s="13">
        <v>3</v>
      </c>
      <c r="B8" s="67" t="s">
        <v>51</v>
      </c>
      <c r="C8" s="33">
        <v>3510</v>
      </c>
      <c r="D8" s="17" t="s">
        <v>13</v>
      </c>
      <c r="E8" s="11" t="s">
        <v>52</v>
      </c>
      <c r="F8" s="26" t="str">
        <f>E8</f>
        <v>นายพิทยา  นนทศักดิ์</v>
      </c>
      <c r="G8" s="29">
        <f>C8</f>
        <v>3510</v>
      </c>
      <c r="H8" s="13" t="s">
        <v>20</v>
      </c>
      <c r="I8" s="38"/>
    </row>
    <row r="9" spans="1:9" ht="23.25">
      <c r="A9" s="4">
        <v>4</v>
      </c>
      <c r="B9" s="11" t="s">
        <v>49</v>
      </c>
      <c r="C9" s="33">
        <v>4860</v>
      </c>
      <c r="D9" s="17" t="s">
        <v>47</v>
      </c>
      <c r="E9" s="37" t="s">
        <v>18</v>
      </c>
      <c r="F9" s="30" t="str">
        <f>E9</f>
        <v>นางสุณีย์  แก้วเกลี้ยง</v>
      </c>
      <c r="G9" s="29">
        <f>C9</f>
        <v>4860</v>
      </c>
      <c r="H9" s="13" t="s">
        <v>20</v>
      </c>
      <c r="I9" s="12"/>
    </row>
    <row r="10" spans="1:9" ht="23.25">
      <c r="A10" s="13"/>
      <c r="B10" s="40"/>
      <c r="C10" s="33"/>
      <c r="D10" s="17"/>
      <c r="E10" s="5"/>
      <c r="F10" s="26"/>
      <c r="G10" s="29"/>
      <c r="H10" s="13"/>
      <c r="I10" s="38"/>
    </row>
    <row r="11" spans="1:9" ht="23.25">
      <c r="A11" s="13"/>
      <c r="B11" s="40"/>
      <c r="C11" s="33"/>
      <c r="D11" s="17"/>
      <c r="E11" s="5"/>
      <c r="F11" s="26"/>
      <c r="G11" s="29"/>
      <c r="H11" s="13"/>
      <c r="I11" s="38"/>
    </row>
    <row r="12" spans="1:9" ht="23.25">
      <c r="A12" s="13"/>
      <c r="B12" s="40"/>
      <c r="C12" s="33"/>
      <c r="D12" s="17"/>
      <c r="E12" s="5"/>
      <c r="F12" s="26"/>
      <c r="G12" s="29"/>
      <c r="H12" s="13"/>
      <c r="I12" s="38"/>
    </row>
    <row r="13" spans="1:9" ht="23.25">
      <c r="A13" s="13"/>
      <c r="B13" s="11"/>
      <c r="C13" s="16"/>
      <c r="D13" s="17"/>
      <c r="E13" s="5"/>
      <c r="F13" s="26"/>
      <c r="G13" s="6"/>
      <c r="H13" s="13"/>
      <c r="I13" s="34"/>
    </row>
    <row r="14" spans="1:9" ht="23.25">
      <c r="A14" s="43"/>
      <c r="B14" s="11"/>
      <c r="C14" s="16"/>
      <c r="D14" s="17"/>
      <c r="E14" s="5"/>
      <c r="F14" s="26"/>
      <c r="G14" s="6"/>
      <c r="H14" s="13"/>
      <c r="I14" s="34"/>
    </row>
    <row r="15" spans="1:9" s="62" customFormat="1" ht="23.25">
      <c r="A15" s="55"/>
      <c r="B15" s="56"/>
      <c r="C15" s="57"/>
      <c r="D15" s="58"/>
      <c r="E15" s="59"/>
      <c r="F15" s="60"/>
      <c r="G15" s="61"/>
      <c r="H15" s="55"/>
      <c r="I15" s="59"/>
    </row>
    <row r="16" spans="1:9" ht="23.25">
      <c r="A16" s="13"/>
      <c r="B16" s="41"/>
      <c r="C16" s="33"/>
      <c r="D16" s="17"/>
      <c r="E16" s="34"/>
      <c r="F16" s="30"/>
      <c r="G16" s="29"/>
      <c r="H16" s="13"/>
      <c r="I16" s="11"/>
    </row>
    <row r="17" spans="1:9" ht="23.25">
      <c r="A17" s="43"/>
      <c r="B17" s="41"/>
      <c r="C17" s="33"/>
      <c r="D17" s="17"/>
      <c r="E17" s="34"/>
      <c r="F17" s="30"/>
      <c r="G17" s="29"/>
      <c r="H17" s="13"/>
      <c r="I17" s="11"/>
    </row>
    <row r="18" spans="1:9" ht="23.25">
      <c r="A18" s="13"/>
      <c r="C18" s="42"/>
      <c r="D18" s="17"/>
      <c r="E18" s="5"/>
      <c r="F18" s="11"/>
      <c r="G18" s="29"/>
      <c r="H18" s="13"/>
      <c r="I18" s="11"/>
    </row>
    <row r="19" spans="1:9" ht="23.25">
      <c r="A19" s="13"/>
      <c r="B19" s="3"/>
      <c r="C19" s="33"/>
      <c r="D19" s="17"/>
      <c r="E19" s="37"/>
      <c r="F19" s="30"/>
      <c r="G19" s="29"/>
      <c r="H19" s="13"/>
      <c r="I19" s="11"/>
    </row>
    <row r="20" spans="1:9" ht="23.25">
      <c r="A20" s="13"/>
      <c r="B20" s="3"/>
      <c r="C20" s="45"/>
      <c r="D20" s="17"/>
      <c r="E20" s="46"/>
      <c r="F20" s="47"/>
      <c r="G20" s="49"/>
      <c r="H20" s="13"/>
      <c r="I20" s="11"/>
    </row>
    <row r="21" spans="1:9" ht="23.25">
      <c r="A21" s="10"/>
      <c r="B21" s="3"/>
      <c r="C21" s="33"/>
      <c r="D21" s="17"/>
      <c r="E21" s="37"/>
      <c r="F21" s="30"/>
      <c r="G21" s="29"/>
      <c r="H21" s="13"/>
      <c r="I21" s="12"/>
    </row>
    <row r="22" spans="1:9" ht="23.25">
      <c r="A22" s="5"/>
      <c r="B22" s="5"/>
      <c r="C22" s="5"/>
      <c r="D22" s="44"/>
      <c r="E22" s="5"/>
      <c r="F22" s="48"/>
      <c r="G22" s="5"/>
      <c r="H22" s="4"/>
      <c r="I22" s="5"/>
    </row>
    <row r="23" spans="1:9" ht="23.25">
      <c r="A23" s="78" t="s">
        <v>21</v>
      </c>
      <c r="B23" s="78"/>
      <c r="C23" s="78"/>
      <c r="D23" s="78"/>
      <c r="E23" s="78"/>
      <c r="F23" s="78"/>
      <c r="G23" s="78"/>
      <c r="H23" s="78"/>
      <c r="I23" s="78"/>
    </row>
    <row r="24" spans="1:9" ht="23.25">
      <c r="A24" s="79" t="str">
        <f>A2</f>
        <v>ประจำเดือน ตุลาคม พ.ศ. 2553</v>
      </c>
      <c r="B24" s="79"/>
      <c r="C24" s="79"/>
      <c r="D24" s="79"/>
      <c r="E24" s="79"/>
      <c r="F24" s="79"/>
      <c r="G24" s="79"/>
      <c r="H24" s="79"/>
      <c r="I24" s="79"/>
    </row>
    <row r="25" spans="1:9" ht="23.25">
      <c r="A25" s="9" t="s">
        <v>0</v>
      </c>
      <c r="B25" s="2" t="s">
        <v>22</v>
      </c>
      <c r="C25" s="9" t="s">
        <v>25</v>
      </c>
      <c r="D25" s="80" t="s">
        <v>32</v>
      </c>
      <c r="E25" s="80"/>
      <c r="F25" s="9" t="s">
        <v>23</v>
      </c>
      <c r="G25" s="51" t="s">
        <v>27</v>
      </c>
      <c r="H25" s="9" t="s">
        <v>28</v>
      </c>
      <c r="I25" s="20" t="s">
        <v>7</v>
      </c>
    </row>
    <row r="26" spans="1:9" ht="23.25">
      <c r="A26" s="12"/>
      <c r="B26" s="7"/>
      <c r="C26" s="10" t="s">
        <v>24</v>
      </c>
      <c r="D26" s="81" t="s">
        <v>33</v>
      </c>
      <c r="E26" s="82"/>
      <c r="F26" s="10" t="s">
        <v>33</v>
      </c>
      <c r="G26" s="52" t="s">
        <v>26</v>
      </c>
      <c r="H26" s="10" t="s">
        <v>29</v>
      </c>
      <c r="I26" s="8"/>
    </row>
    <row r="27" spans="1:9" ht="23.25">
      <c r="A27" s="9">
        <v>1</v>
      </c>
      <c r="B27" s="15" t="s">
        <v>30</v>
      </c>
      <c r="C27" s="9">
        <v>3</v>
      </c>
      <c r="D27" s="83">
        <v>12870</v>
      </c>
      <c r="E27" s="84"/>
      <c r="F27" s="21">
        <f>D27</f>
        <v>12870</v>
      </c>
      <c r="G27" s="21">
        <f>F27</f>
        <v>12870</v>
      </c>
      <c r="H27" s="15"/>
      <c r="I27" s="15"/>
    </row>
    <row r="28" spans="1:9" ht="23.25">
      <c r="A28" s="13">
        <v>2</v>
      </c>
      <c r="B28" s="11" t="s">
        <v>31</v>
      </c>
      <c r="C28" s="13">
        <v>1</v>
      </c>
      <c r="D28" s="75">
        <v>5000</v>
      </c>
      <c r="E28" s="76"/>
      <c r="F28" s="22">
        <f>D28</f>
        <v>5000</v>
      </c>
      <c r="G28" s="22">
        <f>F28</f>
        <v>5000</v>
      </c>
      <c r="H28" s="11"/>
      <c r="I28" s="11"/>
    </row>
    <row r="29" spans="1:9" ht="23.25">
      <c r="A29" s="11"/>
      <c r="B29" s="11"/>
      <c r="C29" s="11"/>
      <c r="D29" s="75"/>
      <c r="E29" s="76"/>
      <c r="F29" s="11"/>
      <c r="G29" s="11"/>
      <c r="H29" s="11"/>
      <c r="I29" s="11"/>
    </row>
    <row r="30" spans="1:9" ht="23.25">
      <c r="A30" s="11"/>
      <c r="B30" s="11"/>
      <c r="C30" s="11"/>
      <c r="D30" s="75"/>
      <c r="E30" s="76"/>
      <c r="F30" s="11"/>
      <c r="G30" s="11"/>
      <c r="H30" s="11"/>
      <c r="I30" s="11"/>
    </row>
    <row r="31" spans="1:9" ht="23.25">
      <c r="A31" s="11"/>
      <c r="B31" s="11"/>
      <c r="C31" s="11"/>
      <c r="D31" s="77"/>
      <c r="E31" s="76"/>
      <c r="F31" s="11"/>
      <c r="G31" s="11"/>
      <c r="H31" s="11"/>
      <c r="I31" s="11"/>
    </row>
    <row r="32" spans="1:9" ht="23.25">
      <c r="A32" s="11"/>
      <c r="B32" s="11"/>
      <c r="C32" s="11"/>
      <c r="D32" s="77"/>
      <c r="E32" s="76"/>
      <c r="F32" s="11"/>
      <c r="G32" s="11"/>
      <c r="H32" s="11"/>
      <c r="I32" s="11"/>
    </row>
    <row r="33" spans="1:9" ht="23.25">
      <c r="A33" s="11"/>
      <c r="B33" s="11"/>
      <c r="C33" s="11"/>
      <c r="D33" s="77"/>
      <c r="E33" s="76"/>
      <c r="F33" s="11"/>
      <c r="G33" s="11"/>
      <c r="H33" s="11"/>
      <c r="I33" s="11"/>
    </row>
    <row r="34" spans="1:9" ht="23.25">
      <c r="A34" s="11"/>
      <c r="B34" s="11"/>
      <c r="C34" s="11"/>
      <c r="D34" s="77"/>
      <c r="E34" s="76"/>
      <c r="F34" s="11"/>
      <c r="G34" s="11"/>
      <c r="H34" s="11"/>
      <c r="I34" s="11"/>
    </row>
    <row r="35" spans="1:9" ht="23.25">
      <c r="A35" s="12"/>
      <c r="B35" s="71" t="s">
        <v>38</v>
      </c>
      <c r="C35" s="72"/>
      <c r="D35" s="73">
        <f>SUM(D27:E34)</f>
        <v>17870</v>
      </c>
      <c r="E35" s="72"/>
      <c r="F35" s="23">
        <f>SUM(F27:F34)</f>
        <v>17870</v>
      </c>
      <c r="G35" s="23">
        <f>SUM(G27:G34)</f>
        <v>17870</v>
      </c>
      <c r="H35" s="12"/>
      <c r="I35" s="12"/>
    </row>
    <row r="37" ht="23.25">
      <c r="F37" s="24"/>
    </row>
    <row r="38" spans="1:9" ht="23.25">
      <c r="A38" s="74" t="s">
        <v>34</v>
      </c>
      <c r="B38" s="74"/>
      <c r="C38" s="74"/>
      <c r="D38" s="74"/>
      <c r="E38" s="74"/>
      <c r="F38" s="74"/>
      <c r="G38" s="74"/>
      <c r="H38" s="74"/>
      <c r="I38" s="74"/>
    </row>
    <row r="39" spans="1:9" ht="23.25">
      <c r="A39" s="74" t="s">
        <v>36</v>
      </c>
      <c r="B39" s="74"/>
      <c r="C39" s="74"/>
      <c r="D39" s="74"/>
      <c r="E39" s="74"/>
      <c r="F39" s="74"/>
      <c r="G39" s="74"/>
      <c r="H39" s="74"/>
      <c r="I39" s="74"/>
    </row>
    <row r="40" spans="1:9" ht="23.25">
      <c r="A40" s="74" t="s">
        <v>35</v>
      </c>
      <c r="B40" s="74"/>
      <c r="C40" s="74"/>
      <c r="D40" s="74"/>
      <c r="E40" s="74"/>
      <c r="F40" s="74"/>
      <c r="G40" s="74"/>
      <c r="H40" s="74"/>
      <c r="I40" s="74"/>
    </row>
  </sheetData>
  <sheetProtection/>
  <mergeCells count="25">
    <mergeCell ref="A1:I1"/>
    <mergeCell ref="A2:I2"/>
    <mergeCell ref="A4:A5"/>
    <mergeCell ref="E4:E5"/>
    <mergeCell ref="F4:F5"/>
    <mergeCell ref="G4:G5"/>
    <mergeCell ref="H4:H5"/>
    <mergeCell ref="I4:I5"/>
    <mergeCell ref="D34:E34"/>
    <mergeCell ref="A23:I23"/>
    <mergeCell ref="A24:I24"/>
    <mergeCell ref="D25:E25"/>
    <mergeCell ref="D26:E26"/>
    <mergeCell ref="D27:E27"/>
    <mergeCell ref="D28:E28"/>
    <mergeCell ref="B35:C35"/>
    <mergeCell ref="D35:E35"/>
    <mergeCell ref="A38:I38"/>
    <mergeCell ref="A39:I39"/>
    <mergeCell ref="A40:I40"/>
    <mergeCell ref="D29:E29"/>
    <mergeCell ref="D30:E30"/>
    <mergeCell ref="D31:E31"/>
    <mergeCell ref="D32:E32"/>
    <mergeCell ref="D33:E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6.140625" style="1" customWidth="1"/>
    <col min="2" max="2" width="29.7109375" style="1" customWidth="1"/>
    <col min="3" max="3" width="11.00390625" style="1" customWidth="1"/>
    <col min="4" max="4" width="10.7109375" style="1" customWidth="1"/>
    <col min="5" max="5" width="18.57421875" style="1" customWidth="1"/>
    <col min="6" max="6" width="19.00390625" style="1" customWidth="1"/>
    <col min="7" max="7" width="10.7109375" style="1" customWidth="1"/>
    <col min="8" max="8" width="19.140625" style="1" customWidth="1"/>
    <col min="9" max="9" width="11.140625" style="1" customWidth="1"/>
    <col min="10" max="16384" width="9.140625" style="1" customWidth="1"/>
  </cols>
  <sheetData>
    <row r="1" spans="1:9" ht="23.25">
      <c r="A1" s="79" t="s">
        <v>12</v>
      </c>
      <c r="B1" s="79"/>
      <c r="C1" s="79"/>
      <c r="D1" s="79"/>
      <c r="E1" s="79"/>
      <c r="F1" s="79"/>
      <c r="G1" s="79"/>
      <c r="H1" s="79"/>
      <c r="I1" s="79"/>
    </row>
    <row r="2" spans="1:9" ht="23.25">
      <c r="A2" s="79" t="s">
        <v>61</v>
      </c>
      <c r="B2" s="79"/>
      <c r="C2" s="79"/>
      <c r="D2" s="79"/>
      <c r="E2" s="79"/>
      <c r="F2" s="79"/>
      <c r="G2" s="79"/>
      <c r="H2" s="79"/>
      <c r="I2" s="79"/>
    </row>
    <row r="4" spans="1:9" ht="23.25">
      <c r="A4" s="85" t="s">
        <v>0</v>
      </c>
      <c r="B4" s="35" t="s">
        <v>1</v>
      </c>
      <c r="C4" s="19" t="s">
        <v>9</v>
      </c>
      <c r="D4" s="35" t="s">
        <v>3</v>
      </c>
      <c r="E4" s="87" t="s">
        <v>6</v>
      </c>
      <c r="F4" s="87" t="s">
        <v>10</v>
      </c>
      <c r="G4" s="87" t="s">
        <v>5</v>
      </c>
      <c r="H4" s="87" t="s">
        <v>11</v>
      </c>
      <c r="I4" s="87" t="s">
        <v>7</v>
      </c>
    </row>
    <row r="5" spans="1:9" ht="23.25">
      <c r="A5" s="86"/>
      <c r="B5" s="36" t="s">
        <v>2</v>
      </c>
      <c r="C5" s="14" t="s">
        <v>8</v>
      </c>
      <c r="D5" s="36" t="s">
        <v>4</v>
      </c>
      <c r="E5" s="88"/>
      <c r="F5" s="88"/>
      <c r="G5" s="89"/>
      <c r="H5" s="88"/>
      <c r="I5" s="88"/>
    </row>
    <row r="6" spans="1:9" ht="23.25">
      <c r="A6" s="39">
        <v>1</v>
      </c>
      <c r="B6" s="40" t="s">
        <v>59</v>
      </c>
      <c r="C6" s="32">
        <v>3505</v>
      </c>
      <c r="D6" s="25" t="s">
        <v>13</v>
      </c>
      <c r="E6" s="15" t="s">
        <v>53</v>
      </c>
      <c r="F6" s="27" t="str">
        <f>E6</f>
        <v>นายไพศาล  เดชาสิทธิ์</v>
      </c>
      <c r="G6" s="28">
        <f>C6</f>
        <v>3505</v>
      </c>
      <c r="H6" s="50" t="s">
        <v>43</v>
      </c>
      <c r="I6" s="31"/>
    </row>
    <row r="7" spans="1:9" ht="23.25">
      <c r="A7" s="54">
        <v>2</v>
      </c>
      <c r="B7" s="40" t="s">
        <v>41</v>
      </c>
      <c r="C7" s="32">
        <v>4500</v>
      </c>
      <c r="D7" s="25" t="s">
        <v>13</v>
      </c>
      <c r="E7" s="15" t="s">
        <v>14</v>
      </c>
      <c r="F7" s="69" t="str">
        <f>E7</f>
        <v>นายมงคล ชลสาคร</v>
      </c>
      <c r="G7" s="68">
        <f aca="true" t="shared" si="0" ref="G7:G20">C7</f>
        <v>4500</v>
      </c>
      <c r="H7" s="18"/>
      <c r="I7" s="53"/>
    </row>
    <row r="8" spans="1:9" ht="23.25">
      <c r="A8" s="54">
        <v>3</v>
      </c>
      <c r="B8" s="40" t="s">
        <v>42</v>
      </c>
      <c r="C8" s="33">
        <v>5000</v>
      </c>
      <c r="D8" s="17" t="s">
        <v>16</v>
      </c>
      <c r="E8" s="66" t="s">
        <v>50</v>
      </c>
      <c r="F8" s="64" t="str">
        <f>E8</f>
        <v>บจก.อาร์.เอส.ที่.ออโตเมชั่น</v>
      </c>
      <c r="G8" s="68">
        <f t="shared" si="0"/>
        <v>5000</v>
      </c>
      <c r="H8" s="13" t="s">
        <v>20</v>
      </c>
      <c r="I8" s="53"/>
    </row>
    <row r="9" spans="1:9" ht="23.25">
      <c r="A9" s="13">
        <v>4</v>
      </c>
      <c r="B9" s="67" t="s">
        <v>19</v>
      </c>
      <c r="C9" s="33">
        <v>620</v>
      </c>
      <c r="D9" s="17" t="s">
        <v>16</v>
      </c>
      <c r="E9" s="11" t="s">
        <v>54</v>
      </c>
      <c r="F9" s="26" t="str">
        <f aca="true" t="shared" si="1" ref="F9:F20">E9</f>
        <v>ร้านจันดี บุ๊คสโตร์</v>
      </c>
      <c r="G9" s="68">
        <f t="shared" si="0"/>
        <v>620</v>
      </c>
      <c r="H9" s="13" t="s">
        <v>20</v>
      </c>
      <c r="I9" s="38"/>
    </row>
    <row r="10" spans="1:10" ht="23.25">
      <c r="A10" s="10">
        <v>5</v>
      </c>
      <c r="B10" s="3" t="s">
        <v>55</v>
      </c>
      <c r="C10" s="33">
        <v>1000</v>
      </c>
      <c r="D10" s="17" t="s">
        <v>56</v>
      </c>
      <c r="E10" s="37" t="s">
        <v>57</v>
      </c>
      <c r="F10" s="26" t="str">
        <f t="shared" si="1"/>
        <v>ร้านดอกไม้เดนซ่า</v>
      </c>
      <c r="G10" s="68">
        <f t="shared" si="0"/>
        <v>1000</v>
      </c>
      <c r="H10" s="65" t="s">
        <v>20</v>
      </c>
      <c r="I10" s="11"/>
      <c r="J10" s="3"/>
    </row>
    <row r="11" spans="1:9" s="63" customFormat="1" ht="23.25">
      <c r="A11" s="13">
        <v>6</v>
      </c>
      <c r="B11" s="3" t="s">
        <v>37</v>
      </c>
      <c r="C11" s="33">
        <v>500</v>
      </c>
      <c r="D11" s="70" t="s">
        <v>16</v>
      </c>
      <c r="E11" s="11" t="s">
        <v>17</v>
      </c>
      <c r="F11" s="26" t="str">
        <f t="shared" si="1"/>
        <v>ปั้มรุ่งอรุณ บริการ</v>
      </c>
      <c r="G11" s="68">
        <f t="shared" si="0"/>
        <v>500</v>
      </c>
      <c r="H11" s="13" t="s">
        <v>20</v>
      </c>
      <c r="I11" s="38"/>
    </row>
    <row r="12" spans="1:9" s="63" customFormat="1" ht="23.25">
      <c r="A12" s="13"/>
      <c r="B12" s="3" t="s">
        <v>48</v>
      </c>
      <c r="C12" s="33"/>
      <c r="D12" s="18"/>
      <c r="E12" s="11"/>
      <c r="F12" s="26"/>
      <c r="G12" s="68"/>
      <c r="H12" s="13"/>
      <c r="I12" s="38"/>
    </row>
    <row r="13" spans="1:9" ht="23.25">
      <c r="A13" s="13">
        <v>7</v>
      </c>
      <c r="B13" s="3" t="s">
        <v>37</v>
      </c>
      <c r="C13" s="33">
        <v>1040</v>
      </c>
      <c r="D13" s="13" t="s">
        <v>20</v>
      </c>
      <c r="E13" s="11" t="s">
        <v>17</v>
      </c>
      <c r="F13" s="26" t="str">
        <f t="shared" si="1"/>
        <v>ปั้มรุ่งอรุณ บริการ</v>
      </c>
      <c r="G13" s="68">
        <f t="shared" si="0"/>
        <v>1040</v>
      </c>
      <c r="H13" s="13" t="s">
        <v>20</v>
      </c>
      <c r="I13" s="38"/>
    </row>
    <row r="14" spans="1:9" ht="23.25">
      <c r="A14" s="13"/>
      <c r="B14" s="3" t="s">
        <v>44</v>
      </c>
      <c r="C14" s="33"/>
      <c r="D14" s="18"/>
      <c r="E14" s="11"/>
      <c r="F14" s="26"/>
      <c r="G14" s="68"/>
      <c r="H14" s="13"/>
      <c r="I14" s="38"/>
    </row>
    <row r="15" spans="1:9" ht="23.25">
      <c r="A15" s="13">
        <v>8</v>
      </c>
      <c r="B15" s="3" t="s">
        <v>37</v>
      </c>
      <c r="C15" s="33">
        <v>500</v>
      </c>
      <c r="D15" s="13" t="s">
        <v>20</v>
      </c>
      <c r="E15" s="11" t="s">
        <v>17</v>
      </c>
      <c r="F15" s="26" t="str">
        <f t="shared" si="1"/>
        <v>ปั้มรุ่งอรุณ บริการ</v>
      </c>
      <c r="G15" s="68">
        <f t="shared" si="0"/>
        <v>500</v>
      </c>
      <c r="H15" s="13" t="s">
        <v>20</v>
      </c>
      <c r="I15" s="38"/>
    </row>
    <row r="16" spans="1:9" ht="23.25">
      <c r="A16" s="13"/>
      <c r="B16" s="3" t="s">
        <v>15</v>
      </c>
      <c r="C16" s="33"/>
      <c r="D16" s="18"/>
      <c r="E16" s="11"/>
      <c r="F16" s="26"/>
      <c r="G16" s="68"/>
      <c r="H16" s="13"/>
      <c r="I16" s="38"/>
    </row>
    <row r="17" spans="1:9" ht="23.25">
      <c r="A17" s="13">
        <v>9</v>
      </c>
      <c r="B17" s="41" t="s">
        <v>45</v>
      </c>
      <c r="C17" s="33">
        <v>6240</v>
      </c>
      <c r="D17" s="17" t="s">
        <v>16</v>
      </c>
      <c r="E17" s="34" t="s">
        <v>58</v>
      </c>
      <c r="F17" s="26" t="str">
        <f t="shared" si="1"/>
        <v>หจก.วิสันคุรุภัณฑ์</v>
      </c>
      <c r="G17" s="68">
        <f t="shared" si="0"/>
        <v>6240</v>
      </c>
      <c r="H17" s="13" t="s">
        <v>20</v>
      </c>
      <c r="I17" s="11"/>
    </row>
    <row r="18" spans="1:9" ht="23.25">
      <c r="A18" s="43">
        <v>10</v>
      </c>
      <c r="B18" s="41" t="s">
        <v>40</v>
      </c>
      <c r="C18" s="33">
        <v>8848</v>
      </c>
      <c r="D18" s="17" t="s">
        <v>16</v>
      </c>
      <c r="E18" s="34" t="s">
        <v>58</v>
      </c>
      <c r="F18" s="26" t="str">
        <f t="shared" si="1"/>
        <v>หจก.วิสันคุรุภัณฑ์</v>
      </c>
      <c r="G18" s="68">
        <f t="shared" si="0"/>
        <v>8848</v>
      </c>
      <c r="H18" s="13" t="s">
        <v>20</v>
      </c>
      <c r="I18" s="11"/>
    </row>
    <row r="19" spans="1:9" ht="23.25">
      <c r="A19" s="13">
        <v>11</v>
      </c>
      <c r="B19" s="41" t="s">
        <v>46</v>
      </c>
      <c r="C19" s="42">
        <v>1930</v>
      </c>
      <c r="D19" s="17" t="s">
        <v>16</v>
      </c>
      <c r="E19" s="34" t="s">
        <v>58</v>
      </c>
      <c r="F19" s="26" t="str">
        <f t="shared" si="1"/>
        <v>หจก.วิสันคุรุภัณฑ์</v>
      </c>
      <c r="G19" s="68">
        <f t="shared" si="0"/>
        <v>1930</v>
      </c>
      <c r="H19" s="13" t="s">
        <v>20</v>
      </c>
      <c r="I19" s="11"/>
    </row>
    <row r="20" spans="1:9" ht="23.25">
      <c r="A20" s="13">
        <v>12</v>
      </c>
      <c r="B20" s="41" t="s">
        <v>39</v>
      </c>
      <c r="C20" s="33">
        <v>1950</v>
      </c>
      <c r="D20" s="17" t="s">
        <v>16</v>
      </c>
      <c r="E20" s="34" t="s">
        <v>58</v>
      </c>
      <c r="F20" s="26" t="str">
        <f t="shared" si="1"/>
        <v>หจก.วิสันคุรุภัณฑ์</v>
      </c>
      <c r="G20" s="68">
        <f t="shared" si="0"/>
        <v>1950</v>
      </c>
      <c r="H20" s="13" t="s">
        <v>20</v>
      </c>
      <c r="I20" s="11"/>
    </row>
    <row r="21" spans="1:9" ht="23.25">
      <c r="A21" s="13"/>
      <c r="B21" s="3"/>
      <c r="C21" s="45"/>
      <c r="D21" s="17"/>
      <c r="E21" s="46"/>
      <c r="F21" s="47"/>
      <c r="G21" s="49"/>
      <c r="H21" s="13"/>
      <c r="I21" s="11"/>
    </row>
    <row r="22" spans="1:9" ht="23.25">
      <c r="A22" s="10"/>
      <c r="B22" s="3"/>
      <c r="C22" s="33"/>
      <c r="D22" s="17"/>
      <c r="E22" s="37"/>
      <c r="F22" s="30"/>
      <c r="G22" s="29"/>
      <c r="H22" s="13"/>
      <c r="I22" s="12"/>
    </row>
    <row r="23" spans="1:9" ht="23.25">
      <c r="A23" s="5"/>
      <c r="B23" s="5"/>
      <c r="C23" s="5"/>
      <c r="D23" s="44"/>
      <c r="E23" s="5"/>
      <c r="F23" s="48"/>
      <c r="G23" s="5"/>
      <c r="H23" s="4"/>
      <c r="I23" s="5"/>
    </row>
    <row r="24" spans="1:9" ht="23.25">
      <c r="A24" s="78" t="s">
        <v>21</v>
      </c>
      <c r="B24" s="78"/>
      <c r="C24" s="78"/>
      <c r="D24" s="78"/>
      <c r="E24" s="78"/>
      <c r="F24" s="78"/>
      <c r="G24" s="78"/>
      <c r="H24" s="78"/>
      <c r="I24" s="78"/>
    </row>
    <row r="25" spans="1:9" ht="23.25">
      <c r="A25" s="79" t="str">
        <f>A2</f>
        <v>ประจำเดือน พฤศจิกายน พ.ศ. 2553</v>
      </c>
      <c r="B25" s="79"/>
      <c r="C25" s="79"/>
      <c r="D25" s="79"/>
      <c r="E25" s="79"/>
      <c r="F25" s="79"/>
      <c r="G25" s="79"/>
      <c r="H25" s="79"/>
      <c r="I25" s="79"/>
    </row>
    <row r="26" spans="1:9" ht="23.25">
      <c r="A26" s="9" t="s">
        <v>0</v>
      </c>
      <c r="B26" s="2" t="s">
        <v>22</v>
      </c>
      <c r="C26" s="9" t="s">
        <v>25</v>
      </c>
      <c r="D26" s="80" t="s">
        <v>32</v>
      </c>
      <c r="E26" s="80"/>
      <c r="F26" s="9" t="s">
        <v>23</v>
      </c>
      <c r="G26" s="51" t="s">
        <v>27</v>
      </c>
      <c r="H26" s="9" t="s">
        <v>28</v>
      </c>
      <c r="I26" s="20" t="s">
        <v>7</v>
      </c>
    </row>
    <row r="27" spans="1:9" ht="23.25">
      <c r="A27" s="12"/>
      <c r="B27" s="7"/>
      <c r="C27" s="10" t="s">
        <v>24</v>
      </c>
      <c r="D27" s="81" t="s">
        <v>33</v>
      </c>
      <c r="E27" s="82"/>
      <c r="F27" s="10" t="s">
        <v>33</v>
      </c>
      <c r="G27" s="52" t="s">
        <v>26</v>
      </c>
      <c r="H27" s="10" t="s">
        <v>29</v>
      </c>
      <c r="I27" s="8"/>
    </row>
    <row r="28" spans="1:9" ht="23.25">
      <c r="A28" s="9">
        <v>1</v>
      </c>
      <c r="B28" s="15" t="s">
        <v>30</v>
      </c>
      <c r="C28" s="9">
        <v>3</v>
      </c>
      <c r="D28" s="83">
        <v>7955</v>
      </c>
      <c r="E28" s="84"/>
      <c r="F28" s="21">
        <f>D28</f>
        <v>7955</v>
      </c>
      <c r="G28" s="21">
        <f>F28</f>
        <v>7955</v>
      </c>
      <c r="H28" s="15"/>
      <c r="I28" s="15"/>
    </row>
    <row r="29" spans="1:9" ht="23.25">
      <c r="A29" s="13">
        <v>2</v>
      </c>
      <c r="B29" s="11" t="s">
        <v>31</v>
      </c>
      <c r="C29" s="13">
        <v>9</v>
      </c>
      <c r="D29" s="75">
        <v>26628</v>
      </c>
      <c r="E29" s="76"/>
      <c r="F29" s="22">
        <f>D29</f>
        <v>26628</v>
      </c>
      <c r="G29" s="22">
        <f>F29</f>
        <v>26628</v>
      </c>
      <c r="H29" s="11"/>
      <c r="I29" s="11"/>
    </row>
    <row r="30" spans="1:9" ht="23.25">
      <c r="A30" s="11"/>
      <c r="B30" s="11"/>
      <c r="C30" s="11"/>
      <c r="D30" s="75"/>
      <c r="E30" s="76"/>
      <c r="F30" s="11"/>
      <c r="G30" s="11"/>
      <c r="H30" s="11"/>
      <c r="I30" s="11"/>
    </row>
    <row r="31" spans="1:9" ht="23.25">
      <c r="A31" s="11"/>
      <c r="B31" s="11"/>
      <c r="C31" s="11"/>
      <c r="D31" s="75"/>
      <c r="E31" s="76"/>
      <c r="F31" s="11"/>
      <c r="G31" s="11"/>
      <c r="H31" s="11"/>
      <c r="I31" s="11"/>
    </row>
    <row r="32" spans="1:9" ht="23.25">
      <c r="A32" s="11"/>
      <c r="B32" s="11"/>
      <c r="C32" s="11"/>
      <c r="D32" s="77"/>
      <c r="E32" s="76"/>
      <c r="F32" s="11"/>
      <c r="G32" s="11"/>
      <c r="H32" s="11"/>
      <c r="I32" s="11"/>
    </row>
    <row r="33" spans="1:9" ht="23.25">
      <c r="A33" s="11"/>
      <c r="B33" s="11"/>
      <c r="C33" s="11"/>
      <c r="D33" s="77"/>
      <c r="E33" s="76"/>
      <c r="F33" s="11"/>
      <c r="G33" s="11"/>
      <c r="H33" s="11"/>
      <c r="I33" s="11"/>
    </row>
    <row r="34" spans="1:9" ht="23.25">
      <c r="A34" s="11"/>
      <c r="B34" s="11"/>
      <c r="C34" s="11"/>
      <c r="D34" s="77"/>
      <c r="E34" s="76"/>
      <c r="F34" s="11"/>
      <c r="G34" s="11"/>
      <c r="H34" s="11"/>
      <c r="I34" s="11"/>
    </row>
    <row r="35" spans="1:9" ht="23.25">
      <c r="A35" s="11"/>
      <c r="B35" s="11"/>
      <c r="C35" s="11"/>
      <c r="D35" s="77"/>
      <c r="E35" s="76"/>
      <c r="F35" s="11"/>
      <c r="G35" s="11"/>
      <c r="H35" s="11"/>
      <c r="I35" s="11"/>
    </row>
    <row r="36" spans="1:9" ht="23.25">
      <c r="A36" s="12"/>
      <c r="B36" s="71" t="s">
        <v>38</v>
      </c>
      <c r="C36" s="72"/>
      <c r="D36" s="73">
        <f>SUM(D28:E35)</f>
        <v>34583</v>
      </c>
      <c r="E36" s="72"/>
      <c r="F36" s="23">
        <f>SUM(F28:F35)</f>
        <v>34583</v>
      </c>
      <c r="G36" s="23">
        <f>SUM(G28:G35)</f>
        <v>34583</v>
      </c>
      <c r="H36" s="12"/>
      <c r="I36" s="12"/>
    </row>
    <row r="38" ht="23.25">
      <c r="F38" s="24"/>
    </row>
    <row r="39" spans="1:9" ht="23.25">
      <c r="A39" s="74" t="s">
        <v>34</v>
      </c>
      <c r="B39" s="74"/>
      <c r="C39" s="74"/>
      <c r="D39" s="74"/>
      <c r="E39" s="74"/>
      <c r="F39" s="74"/>
      <c r="G39" s="74"/>
      <c r="H39" s="74"/>
      <c r="I39" s="74"/>
    </row>
    <row r="40" spans="1:9" ht="23.25">
      <c r="A40" s="74" t="s">
        <v>36</v>
      </c>
      <c r="B40" s="74"/>
      <c r="C40" s="74"/>
      <c r="D40" s="74"/>
      <c r="E40" s="74"/>
      <c r="F40" s="74"/>
      <c r="G40" s="74"/>
      <c r="H40" s="74"/>
      <c r="I40" s="74"/>
    </row>
    <row r="41" spans="1:9" ht="23.25">
      <c r="A41" s="74" t="s">
        <v>35</v>
      </c>
      <c r="B41" s="74"/>
      <c r="C41" s="74"/>
      <c r="D41" s="74"/>
      <c r="E41" s="74"/>
      <c r="F41" s="74"/>
      <c r="G41" s="74"/>
      <c r="H41" s="74"/>
      <c r="I41" s="74"/>
    </row>
  </sheetData>
  <sheetProtection/>
  <mergeCells count="25">
    <mergeCell ref="D29:E29"/>
    <mergeCell ref="A1:I1"/>
    <mergeCell ref="A2:I2"/>
    <mergeCell ref="A4:A5"/>
    <mergeCell ref="E4:E5"/>
    <mergeCell ref="F4:F5"/>
    <mergeCell ref="G4:G5"/>
    <mergeCell ref="H4:H5"/>
    <mergeCell ref="I4:I5"/>
    <mergeCell ref="D30:E30"/>
    <mergeCell ref="D31:E31"/>
    <mergeCell ref="D32:E32"/>
    <mergeCell ref="D33:E33"/>
    <mergeCell ref="D34:E34"/>
    <mergeCell ref="A24:I24"/>
    <mergeCell ref="A25:I25"/>
    <mergeCell ref="D26:E26"/>
    <mergeCell ref="D27:E27"/>
    <mergeCell ref="D28:E28"/>
    <mergeCell ref="D35:E35"/>
    <mergeCell ref="B36:C36"/>
    <mergeCell ref="D36:E36"/>
    <mergeCell ref="A39:I39"/>
    <mergeCell ref="A40:I40"/>
    <mergeCell ref="A41:I4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koon_nook</cp:lastModifiedBy>
  <cp:lastPrinted>2005-01-01T19:03:10Z</cp:lastPrinted>
  <dcterms:created xsi:type="dcterms:W3CDTF">2007-06-06T02:32:02Z</dcterms:created>
  <dcterms:modified xsi:type="dcterms:W3CDTF">2011-10-06T05:14:21Z</dcterms:modified>
  <cp:category/>
  <cp:version/>
  <cp:contentType/>
  <cp:contentStatus/>
</cp:coreProperties>
</file>